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kenhagen\Downloads\"/>
    </mc:Choice>
  </mc:AlternateContent>
  <xr:revisionPtr revIDLastSave="0" documentId="13_ncr:1_{780EE375-CF17-40CB-BD0A-957E73F96021}" xr6:coauthVersionLast="47" xr6:coauthVersionMax="47" xr10:uidLastSave="{00000000-0000-0000-0000-000000000000}"/>
  <bookViews>
    <workbookView xWindow="22932" yWindow="-4296" windowWidth="29568" windowHeight="1749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G57" i="1"/>
  <c r="H57" i="1" s="1"/>
  <c r="H59" i="1" s="1"/>
  <c r="C64" i="1" s="1"/>
  <c r="G29" i="1"/>
  <c r="H29" i="1" s="1"/>
  <c r="I31" i="1" s="1"/>
  <c r="H64" i="1" l="1"/>
  <c r="F5" i="1" s="1"/>
  <c r="I72" i="1" l="1"/>
  <c r="I74" i="1" s="1"/>
</calcChain>
</file>

<file path=xl/sharedStrings.xml><?xml version="1.0" encoding="utf-8"?>
<sst xmlns="http://schemas.openxmlformats.org/spreadsheetml/2006/main" count="86" uniqueCount="49">
  <si>
    <t>Anlage zum Antrag vom:</t>
  </si>
  <si>
    <t>OM:</t>
  </si>
  <si>
    <t>Gesamtausgaben:</t>
  </si>
  <si>
    <t>1.</t>
  </si>
  <si>
    <t>Grunderwerbsausgaben</t>
  </si>
  <si>
    <t>Hiervon sind abzusetzen:</t>
  </si>
  <si>
    <t>a)</t>
  </si>
  <si>
    <t>b)</t>
  </si>
  <si>
    <t>KAG Beiträge nach Mustersatzung</t>
  </si>
  <si>
    <t>c)</t>
  </si>
  <si>
    <t>beitragsfähiger Erschließungsaufwand</t>
  </si>
  <si>
    <t>nach BauGB</t>
  </si>
  <si>
    <t>der Wert der Grundstücke und Grund-</t>
  </si>
  <si>
    <t xml:space="preserve">sonstige nicht zuwendungsfähige </t>
  </si>
  <si>
    <t>d)</t>
  </si>
  <si>
    <t>Werterlös Grunderwerb</t>
  </si>
  <si>
    <t>insgesammt abzusetzen</t>
  </si>
  <si>
    <t>2.</t>
  </si>
  <si>
    <t>Bauausgaben</t>
  </si>
  <si>
    <t xml:space="preserve">Umsatzsteuer, falls nicht </t>
  </si>
  <si>
    <t>zuwendungsfähig</t>
  </si>
  <si>
    <t>Wert der anfallenden Stoffe bzw. Erlöse</t>
  </si>
  <si>
    <t>Einheitspreisen berücksichtigt</t>
  </si>
  <si>
    <t>e)</t>
  </si>
  <si>
    <t>Verwaltungskosten</t>
  </si>
  <si>
    <t>3.</t>
  </si>
  <si>
    <t>Vorhaben:</t>
  </si>
  <si>
    <t>EUR</t>
  </si>
  <si>
    <t>Anlage 7</t>
  </si>
  <si>
    <t>Ermittlung der zuwendungsfähigen Ausgaben</t>
  </si>
  <si>
    <t>die darauf entfallenden Anteile aus Beiträgen</t>
  </si>
  <si>
    <t>Dritter nach FStrG, StrWG NRW, EKrG usw.</t>
  </si>
  <si>
    <t>stücksteile, die nicht zuwendungsfähig sind</t>
  </si>
  <si>
    <t>zuwendungsfähige Grunderwerbsausgaben</t>
  </si>
  <si>
    <t>aus ihrer Veräußerung, soweit nicht bei den</t>
  </si>
  <si>
    <t>zuwendungsfähige Bauausgaben (Zwischensumme)</t>
  </si>
  <si>
    <t>Zuwendungsfähige Ausgaben insgesamt</t>
  </si>
  <si>
    <t>zuwendungsfähige Bauausgaben insgesamt</t>
  </si>
  <si>
    <t>insgesamt abzusetzen</t>
  </si>
  <si>
    <t>zzgl. den zwf. Bauausgaben zuzurechnende Planungskosten</t>
  </si>
  <si>
    <t>Planungskostenpauschale</t>
  </si>
  <si>
    <t>Mobilstationspauschale</t>
  </si>
  <si>
    <t xml:space="preserve">Sockelbetrag </t>
  </si>
  <si>
    <t>zzgl. 5 v. H. der zwf. Baukosten ohne Planungskostenpauschale</t>
  </si>
  <si>
    <t>v. H. der Zwischensumme der zwf. Bauausgaben (als Pauschale)</t>
  </si>
  <si>
    <t>(grau unterlegte Felder errechnen sich automatisch)</t>
  </si>
  <si>
    <t xml:space="preserve">Kostenangaben alle in </t>
  </si>
  <si>
    <t>netto €</t>
  </si>
  <si>
    <t>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</si>
</sst>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theme="0" tint="-0.499984740745262"/>
      <name val="Arial"/>
      <family val="2"/>
    </font>
    <font>
      <sz val="8"/>
      <name val="Segoe UI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3" fontId="2" fillId="0" borderId="0" xfId="0" applyNumberFormat="1" applyFont="1"/>
    <xf numFmtId="3" fontId="2" fillId="0" borderId="3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 applyBorder="1"/>
    <xf numFmtId="3" fontId="2" fillId="2" borderId="4" xfId="1" applyNumberFormat="1" applyFont="1" applyFill="1" applyBorder="1"/>
    <xf numFmtId="3" fontId="2" fillId="2" borderId="3" xfId="1" applyNumberFormat="1" applyFont="1" applyFill="1" applyBorder="1"/>
    <xf numFmtId="3" fontId="2" fillId="2" borderId="1" xfId="1" applyNumberFormat="1" applyFont="1" applyFill="1" applyBorder="1"/>
    <xf numFmtId="3" fontId="2" fillId="0" borderId="5" xfId="1" applyNumberFormat="1" applyFont="1" applyBorder="1"/>
    <xf numFmtId="3" fontId="3" fillId="2" borderId="4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2" borderId="0" xfId="0" applyFont="1" applyFill="1"/>
    <xf numFmtId="164" fontId="2" fillId="2" borderId="3" xfId="1" applyNumberFormat="1" applyFont="1" applyFill="1" applyBorder="1"/>
    <xf numFmtId="0" fontId="4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M$3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375920</xdr:colOff>
          <xdr:row>1</xdr:row>
          <xdr:rowOff>154940</xdr:rowOff>
        </xdr:from>
        <xdr:to>
          <xdr:col>7</xdr:col>
          <xdr:colOff>635000</xdr:colOff>
          <xdr:row>3</xdr:row>
          <xdr:rowOff>2540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373380</xdr:colOff>
          <xdr:row>3</xdr:row>
          <xdr:rowOff>17780</xdr:rowOff>
        </xdr:from>
        <xdr:to>
          <xdr:col>7</xdr:col>
          <xdr:colOff>635000</xdr:colOff>
          <xdr:row>3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workbookViewId="0">
      <selection activeCell="M1" sqref="M1:M1048576"/>
    </sheetView>
  </sheetViews>
  <sheetFormatPr baseColWidth="10" defaultColWidth="11.453125" defaultRowHeight="12.5" x14ac:dyDescent="0.25"/>
  <cols>
    <col min="1" max="1" width="2.26953125" style="1" customWidth="1"/>
    <col min="2" max="2" width="2.1796875" style="1" customWidth="1"/>
    <col min="3" max="3" width="6.453125" style="1" customWidth="1"/>
    <col min="4" max="4" width="13.1796875" style="1" customWidth="1"/>
    <col min="5" max="5" width="11.453125" style="1"/>
    <col min="6" max="6" width="17" style="1" customWidth="1"/>
    <col min="7" max="7" width="13.1796875" style="1" customWidth="1"/>
    <col min="8" max="9" width="12.7265625" style="1" customWidth="1"/>
    <col min="10" max="10" width="5" style="1" customWidth="1"/>
    <col min="11" max="12" width="11.453125" style="1"/>
    <col min="13" max="13" width="0" style="1" hidden="1" customWidth="1"/>
    <col min="14" max="16384" width="11.453125" style="1"/>
  </cols>
  <sheetData>
    <row r="1" spans="1:13" ht="12.65" customHeight="1" x14ac:dyDescent="0.25">
      <c r="I1" s="15" t="s">
        <v>28</v>
      </c>
    </row>
    <row r="2" spans="1:13" ht="12.65" customHeight="1" x14ac:dyDescent="0.25">
      <c r="A2" s="1" t="s">
        <v>0</v>
      </c>
      <c r="E2" s="2"/>
      <c r="F2" s="3"/>
      <c r="G2" s="3"/>
      <c r="H2" s="19" t="s">
        <v>46</v>
      </c>
      <c r="I2" s="19"/>
    </row>
    <row r="3" spans="1:13" ht="16.5" customHeight="1" x14ac:dyDescent="0.25">
      <c r="A3" s="1" t="s">
        <v>26</v>
      </c>
      <c r="E3" s="2"/>
      <c r="F3" s="4"/>
      <c r="G3" s="4"/>
      <c r="H3" s="21"/>
      <c r="I3" s="20" t="s">
        <v>47</v>
      </c>
      <c r="M3" s="1">
        <v>1</v>
      </c>
    </row>
    <row r="4" spans="1:13" ht="16.5" customHeight="1" x14ac:dyDescent="0.25">
      <c r="A4" s="1" t="s">
        <v>1</v>
      </c>
      <c r="F4" s="4"/>
      <c r="G4" s="4"/>
      <c r="H4" s="21"/>
      <c r="I4" s="20" t="s">
        <v>48</v>
      </c>
    </row>
    <row r="5" spans="1:13" ht="12.65" customHeight="1" x14ac:dyDescent="0.25">
      <c r="A5" s="1" t="s">
        <v>2</v>
      </c>
      <c r="F5" s="17">
        <f>H9+H33+H64</f>
        <v>0</v>
      </c>
      <c r="G5" s="1" t="s">
        <v>27</v>
      </c>
    </row>
    <row r="6" spans="1:13" ht="5.25" customHeight="1" x14ac:dyDescent="0.25"/>
    <row r="7" spans="1:13" ht="12.65" customHeight="1" x14ac:dyDescent="0.3">
      <c r="A7" s="5" t="s">
        <v>29</v>
      </c>
    </row>
    <row r="8" spans="1:13" ht="7.5" customHeight="1" x14ac:dyDescent="0.25"/>
    <row r="9" spans="1:13" ht="12.65" customHeight="1" x14ac:dyDescent="0.3">
      <c r="A9" s="5" t="s">
        <v>3</v>
      </c>
      <c r="B9" s="5" t="s">
        <v>4</v>
      </c>
      <c r="C9" s="5"/>
      <c r="D9" s="5"/>
      <c r="H9" s="7">
        <v>0</v>
      </c>
      <c r="I9" s="1" t="s">
        <v>27</v>
      </c>
    </row>
    <row r="10" spans="1:13" ht="4.5" customHeight="1" x14ac:dyDescent="0.25">
      <c r="G10" s="6"/>
    </row>
    <row r="11" spans="1:13" ht="12.65" customHeight="1" x14ac:dyDescent="0.25">
      <c r="C11" s="1" t="s">
        <v>5</v>
      </c>
      <c r="G11" s="6"/>
      <c r="H11" s="6"/>
    </row>
    <row r="12" spans="1:13" ht="6" customHeight="1" x14ac:dyDescent="0.25">
      <c r="G12" s="6"/>
      <c r="H12" s="6"/>
    </row>
    <row r="13" spans="1:13" ht="12.65" customHeight="1" x14ac:dyDescent="0.25">
      <c r="B13" s="1" t="s">
        <v>6</v>
      </c>
      <c r="C13" s="1" t="s">
        <v>30</v>
      </c>
      <c r="G13" s="6"/>
      <c r="H13" s="6"/>
    </row>
    <row r="14" spans="1:13" ht="12.65" customHeight="1" x14ac:dyDescent="0.25">
      <c r="C14" s="1" t="s">
        <v>31</v>
      </c>
      <c r="G14" s="7">
        <v>0</v>
      </c>
      <c r="H14" s="1" t="s">
        <v>27</v>
      </c>
    </row>
    <row r="15" spans="1:13" ht="6" customHeight="1" x14ac:dyDescent="0.25">
      <c r="G15" s="6"/>
      <c r="H15" s="6"/>
    </row>
    <row r="16" spans="1:13" ht="12.65" customHeight="1" x14ac:dyDescent="0.25">
      <c r="C16" s="1" t="s">
        <v>8</v>
      </c>
      <c r="G16" s="7">
        <v>0</v>
      </c>
      <c r="H16" s="1" t="s">
        <v>27</v>
      </c>
    </row>
    <row r="17" spans="2:10" ht="6" customHeight="1" x14ac:dyDescent="0.25">
      <c r="G17" s="6"/>
      <c r="H17" s="6"/>
    </row>
    <row r="18" spans="2:10" ht="12.65" customHeight="1" x14ac:dyDescent="0.25">
      <c r="C18" s="1" t="s">
        <v>10</v>
      </c>
      <c r="G18" s="6"/>
      <c r="H18" s="6"/>
    </row>
    <row r="19" spans="2:10" ht="12.65" customHeight="1" x14ac:dyDescent="0.25">
      <c r="C19" s="1" t="s">
        <v>11</v>
      </c>
      <c r="G19" s="7">
        <v>0</v>
      </c>
      <c r="H19" s="1" t="s">
        <v>27</v>
      </c>
    </row>
    <row r="20" spans="2:10" ht="6" customHeight="1" x14ac:dyDescent="0.25">
      <c r="G20" s="6"/>
      <c r="H20" s="6"/>
    </row>
    <row r="21" spans="2:10" ht="12.65" customHeight="1" x14ac:dyDescent="0.25">
      <c r="B21" s="1" t="s">
        <v>7</v>
      </c>
      <c r="C21" s="1" t="s">
        <v>12</v>
      </c>
      <c r="G21" s="6"/>
      <c r="H21" s="6"/>
    </row>
    <row r="22" spans="2:10" ht="12.65" customHeight="1" x14ac:dyDescent="0.25">
      <c r="C22" s="1" t="s">
        <v>32</v>
      </c>
      <c r="G22" s="7">
        <v>0</v>
      </c>
      <c r="H22" s="1" t="s">
        <v>27</v>
      </c>
    </row>
    <row r="23" spans="2:10" ht="6" customHeight="1" x14ac:dyDescent="0.25">
      <c r="G23" s="6"/>
      <c r="H23" s="6"/>
    </row>
    <row r="24" spans="2:10" ht="12.65" customHeight="1" x14ac:dyDescent="0.25">
      <c r="B24" s="1" t="s">
        <v>9</v>
      </c>
      <c r="C24" s="1" t="s">
        <v>13</v>
      </c>
      <c r="G24" s="6"/>
      <c r="H24" s="6"/>
    </row>
    <row r="25" spans="2:10" ht="12.65" customHeight="1" x14ac:dyDescent="0.25">
      <c r="C25" s="1" t="s">
        <v>4</v>
      </c>
      <c r="G25" s="7">
        <v>0</v>
      </c>
      <c r="H25" s="1" t="s">
        <v>27</v>
      </c>
    </row>
    <row r="26" spans="2:10" ht="6" customHeight="1" x14ac:dyDescent="0.25">
      <c r="G26" s="6"/>
      <c r="H26" s="6"/>
    </row>
    <row r="27" spans="2:10" ht="12.65" customHeight="1" x14ac:dyDescent="0.25">
      <c r="B27" s="1" t="s">
        <v>14</v>
      </c>
      <c r="C27" s="1" t="s">
        <v>15</v>
      </c>
      <c r="G27" s="8">
        <v>0</v>
      </c>
      <c r="H27" s="1" t="s">
        <v>27</v>
      </c>
    </row>
    <row r="28" spans="2:10" ht="6" customHeight="1" x14ac:dyDescent="0.25">
      <c r="G28" s="6"/>
      <c r="H28" s="6"/>
    </row>
    <row r="29" spans="2:10" ht="12.65" customHeight="1" x14ac:dyDescent="0.25">
      <c r="C29" s="1" t="s">
        <v>16</v>
      </c>
      <c r="G29" s="11">
        <f>SUM(G14:G27)</f>
        <v>0</v>
      </c>
      <c r="H29" s="12">
        <f>G29</f>
        <v>0</v>
      </c>
      <c r="I29" s="1" t="s">
        <v>27</v>
      </c>
    </row>
    <row r="30" spans="2:10" ht="12.65" customHeight="1" x14ac:dyDescent="0.25"/>
    <row r="31" spans="2:10" ht="12.65" customHeight="1" thickBot="1" x14ac:dyDescent="0.3">
      <c r="C31" s="1" t="s">
        <v>33</v>
      </c>
      <c r="G31" s="6"/>
      <c r="H31" s="6"/>
      <c r="I31" s="10">
        <f>SUM(H9-H29)</f>
        <v>0</v>
      </c>
      <c r="J31" s="1" t="s">
        <v>27</v>
      </c>
    </row>
    <row r="32" spans="2:10" ht="12.65" customHeight="1" thickTop="1" x14ac:dyDescent="0.25">
      <c r="G32" s="6"/>
      <c r="H32" s="6"/>
      <c r="I32" s="6"/>
    </row>
    <row r="33" spans="1:9" ht="12.65" customHeight="1" x14ac:dyDescent="0.3">
      <c r="A33" s="5" t="s">
        <v>17</v>
      </c>
      <c r="B33" s="5" t="s">
        <v>18</v>
      </c>
      <c r="G33" s="6"/>
      <c r="H33" s="7"/>
      <c r="I33" s="1" t="s">
        <v>27</v>
      </c>
    </row>
    <row r="34" spans="1:9" ht="12.65" customHeight="1" x14ac:dyDescent="0.25">
      <c r="G34" s="6"/>
      <c r="H34" s="6"/>
      <c r="I34" s="6"/>
    </row>
    <row r="35" spans="1:9" ht="12.65" customHeight="1" x14ac:dyDescent="0.25">
      <c r="C35" s="1" t="s">
        <v>5</v>
      </c>
      <c r="G35" s="6"/>
      <c r="H35" s="6"/>
      <c r="I35" s="6"/>
    </row>
    <row r="36" spans="1:9" ht="6" customHeight="1" x14ac:dyDescent="0.25">
      <c r="G36" s="6"/>
      <c r="H36" s="6"/>
    </row>
    <row r="37" spans="1:9" ht="12.65" customHeight="1" x14ac:dyDescent="0.25">
      <c r="B37" s="1" t="s">
        <v>6</v>
      </c>
      <c r="C37" s="1" t="s">
        <v>30</v>
      </c>
      <c r="I37" s="6"/>
    </row>
    <row r="38" spans="1:9" ht="12.65" customHeight="1" x14ac:dyDescent="0.25">
      <c r="C38" s="1" t="s">
        <v>31</v>
      </c>
      <c r="G38" s="7">
        <v>0</v>
      </c>
      <c r="H38" s="1" t="s">
        <v>27</v>
      </c>
      <c r="I38" s="6"/>
    </row>
    <row r="39" spans="1:9" ht="6" customHeight="1" x14ac:dyDescent="0.25">
      <c r="G39" s="6"/>
      <c r="H39" s="6"/>
    </row>
    <row r="40" spans="1:9" ht="12.65" customHeight="1" x14ac:dyDescent="0.25">
      <c r="C40" s="1" t="s">
        <v>8</v>
      </c>
      <c r="G40" s="7">
        <v>0</v>
      </c>
      <c r="H40" s="1" t="s">
        <v>27</v>
      </c>
      <c r="I40" s="6"/>
    </row>
    <row r="41" spans="1:9" ht="6" customHeight="1" x14ac:dyDescent="0.25">
      <c r="G41" s="6"/>
      <c r="H41" s="6"/>
    </row>
    <row r="42" spans="1:9" ht="12.65" customHeight="1" x14ac:dyDescent="0.25">
      <c r="C42" s="1" t="s">
        <v>10</v>
      </c>
      <c r="I42" s="6"/>
    </row>
    <row r="43" spans="1:9" ht="12.65" customHeight="1" x14ac:dyDescent="0.25">
      <c r="C43" s="1" t="s">
        <v>11</v>
      </c>
      <c r="G43" s="7">
        <v>0</v>
      </c>
      <c r="H43" s="1" t="s">
        <v>27</v>
      </c>
      <c r="I43" s="6"/>
    </row>
    <row r="44" spans="1:9" ht="6" customHeight="1" x14ac:dyDescent="0.25">
      <c r="G44" s="6"/>
      <c r="H44" s="6"/>
    </row>
    <row r="45" spans="1:9" ht="12.65" customHeight="1" x14ac:dyDescent="0.25">
      <c r="B45" s="1" t="s">
        <v>7</v>
      </c>
      <c r="C45" s="1" t="s">
        <v>13</v>
      </c>
      <c r="I45" s="6"/>
    </row>
    <row r="46" spans="1:9" ht="12.65" customHeight="1" x14ac:dyDescent="0.25">
      <c r="C46" s="1" t="s">
        <v>18</v>
      </c>
      <c r="G46" s="7">
        <v>0</v>
      </c>
      <c r="H46" s="1" t="s">
        <v>27</v>
      </c>
      <c r="I46" s="6"/>
    </row>
    <row r="47" spans="1:9" ht="6" customHeight="1" x14ac:dyDescent="0.25">
      <c r="G47" s="6"/>
      <c r="H47" s="6"/>
    </row>
    <row r="48" spans="1:9" ht="12.65" customHeight="1" x14ac:dyDescent="0.25">
      <c r="B48" s="1" t="s">
        <v>9</v>
      </c>
      <c r="C48" s="1" t="s">
        <v>19</v>
      </c>
      <c r="I48" s="6"/>
    </row>
    <row r="49" spans="2:9" ht="12.65" customHeight="1" x14ac:dyDescent="0.25">
      <c r="C49" s="1" t="s">
        <v>20</v>
      </c>
      <c r="G49" s="7">
        <v>0</v>
      </c>
      <c r="H49" s="1" t="s">
        <v>27</v>
      </c>
      <c r="I49" s="6"/>
    </row>
    <row r="50" spans="2:9" ht="6" customHeight="1" x14ac:dyDescent="0.25">
      <c r="G50" s="6"/>
      <c r="H50" s="6"/>
    </row>
    <row r="51" spans="2:9" ht="12.65" customHeight="1" x14ac:dyDescent="0.25">
      <c r="B51" s="1" t="s">
        <v>14</v>
      </c>
      <c r="C51" s="1" t="s">
        <v>21</v>
      </c>
      <c r="G51" s="6"/>
      <c r="H51" s="6"/>
      <c r="I51" s="6"/>
    </row>
    <row r="52" spans="2:9" ht="12.65" customHeight="1" x14ac:dyDescent="0.25">
      <c r="C52" s="1" t="s">
        <v>34</v>
      </c>
      <c r="G52" s="6"/>
      <c r="H52" s="6"/>
      <c r="I52" s="6"/>
    </row>
    <row r="53" spans="2:9" ht="12.65" customHeight="1" x14ac:dyDescent="0.25">
      <c r="C53" s="1" t="s">
        <v>22</v>
      </c>
      <c r="G53" s="7">
        <v>0</v>
      </c>
      <c r="H53" s="1" t="s">
        <v>27</v>
      </c>
      <c r="I53" s="6"/>
    </row>
    <row r="54" spans="2:9" ht="6" customHeight="1" x14ac:dyDescent="0.25">
      <c r="G54" s="6"/>
      <c r="H54" s="6"/>
    </row>
    <row r="55" spans="2:9" ht="12.65" customHeight="1" x14ac:dyDescent="0.25">
      <c r="B55" s="1" t="s">
        <v>23</v>
      </c>
      <c r="C55" s="1" t="s">
        <v>24</v>
      </c>
      <c r="G55" s="8">
        <v>0</v>
      </c>
      <c r="H55" s="1" t="s">
        <v>27</v>
      </c>
      <c r="I55" s="6"/>
    </row>
    <row r="56" spans="2:9" ht="12.65" customHeight="1" x14ac:dyDescent="0.25">
      <c r="G56" s="6"/>
      <c r="H56" s="6"/>
      <c r="I56" s="6"/>
    </row>
    <row r="57" spans="2:9" ht="12.65" customHeight="1" x14ac:dyDescent="0.25">
      <c r="C57" s="1" t="s">
        <v>38</v>
      </c>
      <c r="G57" s="11">
        <f>SUM(G38:G55)</f>
        <v>0</v>
      </c>
      <c r="H57" s="12">
        <f>G57</f>
        <v>0</v>
      </c>
      <c r="I57" s="1" t="s">
        <v>27</v>
      </c>
    </row>
    <row r="58" spans="2:9" ht="12.65" customHeight="1" x14ac:dyDescent="0.25">
      <c r="G58" s="6"/>
      <c r="H58" s="6"/>
      <c r="I58" s="6"/>
    </row>
    <row r="59" spans="2:9" ht="12.65" customHeight="1" x14ac:dyDescent="0.25">
      <c r="C59" s="1" t="s">
        <v>35</v>
      </c>
      <c r="G59" s="6"/>
      <c r="H59" s="11">
        <f>SUM(H33-H57)</f>
        <v>0</v>
      </c>
      <c r="I59" s="1" t="s">
        <v>27</v>
      </c>
    </row>
    <row r="60" spans="2:9" ht="12.65" customHeight="1" x14ac:dyDescent="0.25">
      <c r="G60" s="6"/>
      <c r="H60" s="13"/>
    </row>
    <row r="61" spans="2:9" ht="12.65" customHeight="1" x14ac:dyDescent="0.3">
      <c r="C61" s="5" t="s">
        <v>40</v>
      </c>
      <c r="D61" s="5"/>
      <c r="G61" s="6"/>
      <c r="H61" s="9"/>
    </row>
    <row r="62" spans="2:9" ht="6" customHeight="1" x14ac:dyDescent="0.25">
      <c r="G62" s="6"/>
      <c r="H62" s="6"/>
    </row>
    <row r="63" spans="2:9" ht="12.65" customHeight="1" x14ac:dyDescent="0.25">
      <c r="C63" s="1" t="s">
        <v>39</v>
      </c>
      <c r="G63" s="6"/>
    </row>
    <row r="64" spans="2:9" ht="12.65" customHeight="1" x14ac:dyDescent="0.25">
      <c r="C64" s="16">
        <f>IF(M3=1,IF(H59&lt;100000.01,5,(IF(H59&gt;500000,3,4))),IF((H59/1.19)&lt;100000.01,5,(IF((H59/1.19)&gt;500000,3,4))))</f>
        <v>5</v>
      </c>
      <c r="D64" s="1" t="s">
        <v>44</v>
      </c>
      <c r="G64" s="6"/>
      <c r="H64" s="11">
        <f>H59*C64/100</f>
        <v>0</v>
      </c>
      <c r="I64" s="1" t="s">
        <v>27</v>
      </c>
    </row>
    <row r="65" spans="1:10" ht="12.65" customHeight="1" x14ac:dyDescent="0.25">
      <c r="G65" s="6"/>
      <c r="H65" s="9"/>
    </row>
    <row r="66" spans="1:10" ht="12.65" customHeight="1" x14ac:dyDescent="0.3">
      <c r="C66" s="5" t="s">
        <v>41</v>
      </c>
      <c r="D66" s="5"/>
      <c r="G66" s="6"/>
      <c r="H66" s="9"/>
    </row>
    <row r="67" spans="1:10" ht="6" customHeight="1" x14ac:dyDescent="0.25">
      <c r="G67" s="6"/>
      <c r="H67" s="6"/>
    </row>
    <row r="68" spans="1:10" ht="12.65" customHeight="1" x14ac:dyDescent="0.25">
      <c r="C68" s="1" t="s">
        <v>42</v>
      </c>
      <c r="G68" s="6"/>
      <c r="H68" s="7">
        <v>0</v>
      </c>
      <c r="I68" s="1" t="s">
        <v>27</v>
      </c>
    </row>
    <row r="69" spans="1:10" ht="6" customHeight="1" x14ac:dyDescent="0.25">
      <c r="G69" s="6"/>
      <c r="H69" s="6"/>
    </row>
    <row r="70" spans="1:10" ht="12.65" customHeight="1" x14ac:dyDescent="0.25">
      <c r="C70" s="1" t="s">
        <v>43</v>
      </c>
      <c r="G70" s="6"/>
      <c r="H70" s="11">
        <f>IF(H68&gt;0,(H59*5%),0)</f>
        <v>0</v>
      </c>
      <c r="I70" s="1" t="s">
        <v>27</v>
      </c>
    </row>
    <row r="71" spans="1:10" ht="12.65" customHeight="1" x14ac:dyDescent="0.25">
      <c r="G71" s="6"/>
      <c r="H71" s="6"/>
      <c r="I71" s="9"/>
    </row>
    <row r="72" spans="1:10" ht="12.65" customHeight="1" x14ac:dyDescent="0.25">
      <c r="C72" s="1" t="s">
        <v>37</v>
      </c>
      <c r="G72" s="6"/>
      <c r="I72" s="12">
        <f>H59+H64+H68+H70</f>
        <v>0</v>
      </c>
      <c r="J72" s="1" t="s">
        <v>27</v>
      </c>
    </row>
    <row r="73" spans="1:10" ht="12.65" customHeight="1" x14ac:dyDescent="0.25">
      <c r="G73" s="6"/>
      <c r="H73" s="6"/>
      <c r="I73" s="9"/>
    </row>
    <row r="74" spans="1:10" ht="12.65" customHeight="1" thickBot="1" x14ac:dyDescent="0.35">
      <c r="A74" s="5" t="s">
        <v>25</v>
      </c>
      <c r="B74" s="5" t="s">
        <v>36</v>
      </c>
      <c r="G74" s="6"/>
      <c r="H74" s="6"/>
      <c r="I74" s="14">
        <f>I31+I72</f>
        <v>0</v>
      </c>
      <c r="J74" s="5" t="s">
        <v>27</v>
      </c>
    </row>
    <row r="75" spans="1:10" ht="17.25" customHeight="1" thickTop="1" x14ac:dyDescent="0.25">
      <c r="G75" s="6"/>
      <c r="H75" s="6"/>
      <c r="I75" s="6"/>
    </row>
    <row r="76" spans="1:10" ht="10.5" customHeight="1" x14ac:dyDescent="0.25">
      <c r="C76" s="16"/>
      <c r="D76" s="18" t="s">
        <v>45</v>
      </c>
    </row>
  </sheetData>
  <mergeCells count="1">
    <mergeCell ref="H2:I2"/>
  </mergeCells>
  <phoneticPr fontId="0" type="noConversion"/>
  <pageMargins left="0.68" right="0.19" top="0.28999999999999998" bottom="0.17" header="0.27559055118110237" footer="0.1574803149606299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374650</xdr:colOff>
                    <xdr:row>1</xdr:row>
                    <xdr:rowOff>152400</xdr:rowOff>
                  </from>
                  <to>
                    <xdr:col>7</xdr:col>
                    <xdr:colOff>622300</xdr:colOff>
                    <xdr:row>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374650</xdr:colOff>
                    <xdr:row>3</xdr:row>
                    <xdr:rowOff>19050</xdr:rowOff>
                  </from>
                  <to>
                    <xdr:col>7</xdr:col>
                    <xdr:colOff>622300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bornemt</dc:creator>
  <cp:lastModifiedBy>Falkenhagen, Matthias</cp:lastModifiedBy>
  <cp:lastPrinted>2022-07-01T08:04:42Z</cp:lastPrinted>
  <dcterms:created xsi:type="dcterms:W3CDTF">2002-04-17T05:29:47Z</dcterms:created>
  <dcterms:modified xsi:type="dcterms:W3CDTF">2022-08-22T07:38:12Z</dcterms:modified>
</cp:coreProperties>
</file>